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13_26_DKR_KCHUP\"/>
    </mc:Choice>
  </mc:AlternateContent>
  <xr:revisionPtr revIDLastSave="0" documentId="13_ncr:1_{59CB032C-2997-4AD1-89B6-3D61D69D5B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2" l="1"/>
  <c r="F33" i="2"/>
  <c r="F34" i="2"/>
  <c r="G34" i="2" l="1"/>
  <c r="G32" i="2"/>
  <c r="G33" i="2" l="1"/>
  <c r="F31" i="2"/>
  <c r="G31" i="2"/>
  <c r="G35" i="2" l="1"/>
  <c r="F35" i="2" l="1"/>
</calcChain>
</file>

<file path=xl/sharedStrings.xml><?xml version="1.0" encoding="utf-8"?>
<sst xmlns="http://schemas.openxmlformats.org/spreadsheetml/2006/main" count="57" uniqueCount="57">
  <si>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</si>
  <si>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</si>
  <si>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</si>
  <si>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</si>
  <si>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</si>
  <si>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</si>
  <si>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</si>
  <si>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</si>
  <si>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</si>
  <si>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</si>
  <si>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</si>
  <si>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</si>
  <si>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</si>
  <si>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</si>
  <si>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</si>
  <si>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</si>
  <si>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</si>
  <si>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</si>
  <si>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</si>
  <si>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</si>
  <si>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</si>
  <si>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</si>
  <si>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</si>
  <si>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</si>
  <si>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</si>
  <si>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</t>
  </si>
  <si>
    <t>….....................................    podpis Oferenta</t>
  </si>
  <si>
    <t>1. Lekarz specjalista chirurg w dziedzinie chirurgii ogólnej i/lub chirurgii onkologicznej</t>
  </si>
  <si>
    <t xml:space="preserve">2. Minimum 3 letnie doświadczenie zawodowe w pracy na oddziale onkologicznym chirurgii nowotworów przełyku, żoładeka, trzustki, wątroby </t>
  </si>
  <si>
    <t>3. Minimum 4 letnie doświadczenie zawodowe w pracy na oddziale onkologicznym chirurgii nowotworów jelita grubego i odbytnicy</t>
  </si>
  <si>
    <t>4. Minimum 5 letnie doswiadczenie zawodowe w pracy na oddziale chirurgii ogólnej</t>
  </si>
  <si>
    <t xml:space="preserve"> </t>
  </si>
  <si>
    <t>Wymagania wobec Przyjmującego zamówienie:</t>
  </si>
  <si>
    <t>Zakres obowiązków Przyjmującego zamówienie:</t>
  </si>
  <si>
    <t>2. prowadzenie diagnostyki, leczenia i badań kontrolnych pacjentów skierowanych do KChNUP</t>
  </si>
  <si>
    <t>3. Kwalifikacja chorych do leczenia w Klinice zgodnie z posiadanymi uprawnieniami</t>
  </si>
  <si>
    <t>4.Prowadzenie, konsultacje i opieka nad chorymi w KChNUP i innych klinikach NIO</t>
  </si>
  <si>
    <t>5.Nadzór nad wykonywaniem zleceń lekarskich i opieką pielęgniarską, szczególnie podczas pełnionych dyżurów</t>
  </si>
  <si>
    <t>6.Współdziałanie w zespole terapeutycznym</t>
  </si>
  <si>
    <t>7.Informowanie pacjenta i upoważnionych przez niego osób o celowości i zagrożeniach wynikających z planowanych zabiegów</t>
  </si>
  <si>
    <t>8.Udział (jako operator i asysta) w operacjach na bloku operacyjnym</t>
  </si>
  <si>
    <t>9.Współpraca z innymi Klinikami i Zakładami NIO-PIB w skojarzonym leczeniu pacjentów Klinice</t>
  </si>
  <si>
    <t>10.Konsultowanie chorych z innych jednostek organizacyjnych NIO-PIB</t>
  </si>
  <si>
    <t>11.Uczestnictwo w obchodach ogólnych i posiedzeniach klinicznych zgodnie z harmonogramem pracy Klinice</t>
  </si>
  <si>
    <t>12.Realizacja zadań w zakresie działalności naukowo-badawczej</t>
  </si>
  <si>
    <t>13.Pełnienie dyżurów stacjonarnych zgodnie z harmonogramem ustalonym dla Kliniki lub NIO-PIB</t>
  </si>
  <si>
    <t>14.Pełnienie dyżurów pod telefonem w Klinice lub NIO</t>
  </si>
  <si>
    <t>15. Pełnienie dyzuru dyżurnego chirurga NIO</t>
  </si>
  <si>
    <t>16.Planowanie i organizowanie pracy własnej zgodnie z powierzonymi obowiązkami, organizacja stanowiska pracy</t>
  </si>
  <si>
    <t>1. Obowiązek identyfikacji i zgłaszania zdarzeń nieporządanych podczas udzielania świadczeń zdrowotnych zgodnie z procedurą udzielającego zamówienia</t>
  </si>
  <si>
    <t>2. pełnienie dyzurów stacjonarnych na okres 24 m-cy</t>
  </si>
  <si>
    <t>3. pełnienie obowiazków dyżurnego chirurga NIO na okres 24 m-cy</t>
  </si>
  <si>
    <t>4. pełnienie dyżurów pod telefonem na okres 24 m-cy</t>
  </si>
  <si>
    <t>1. Praca w dni powszednie 7 -12 godz/dobę 4 dni/tydz. na okres                       24 m-cy</t>
  </si>
  <si>
    <t>Zadanie nr 1 - udzielanie świadczeń zdrowotnych przez lekarza specjalistę w dziedzinie chirurgii onkologicznej i/lub chirurgii ogólnej w Klinice Chirurgii Nowotworów Układu Pokarmowego Narodowego Instytutu Onkologii im. Marii Skłodowskiej – Curie Państwowego Instytutu Badawczego (NIO – PIB);</t>
  </si>
  <si>
    <t>Załącznik nr 1 do Ogłoszenia Konkursowego KO-13/26/DKR</t>
  </si>
  <si>
    <t>17. Dbanie o powierzony sprzęt, aparaturę medyczną i właściwą gospodarkę lekami w KCHNUP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</si>
</sst>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0CECE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0" fontId="24" fillId="0" borderId="0" xfId="0" applyFont="1" applyAlignment="1" applyProtection="1">
      <alignment vertical="center" wrapText="1"/>
      <protection locked="0"/>
    </xf>
    <xf numFmtId="4" fontId="14" fillId="0" borderId="16" xfId="0" applyNumberFormat="1" applyFont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6" xfId="0" applyFont="1" applyFill="1" applyBorder="1" applyAlignment="1">
      <alignment horizontal="right" vertical="center" wrapText="1" indent="1"/>
    </xf>
    <xf numFmtId="0" fontId="7" fillId="2" borderId="6" xfId="0" applyFont="1" applyFill="1" applyBorder="1" applyAlignment="1">
      <alignment horizontal="right" vertical="center" wrapText="1" indent="1"/>
    </xf>
    <xf numFmtId="0" fontId="27" fillId="2" borderId="4" xfId="0" applyFont="1" applyFill="1" applyBorder="1" applyAlignment="1">
      <alignment horizontal="right" vertical="center" wrapText="1" inden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165" fontId="10" fillId="3" borderId="34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right" vertical="center" wrapText="1" indent="1"/>
    </xf>
    <xf numFmtId="165" fontId="3" fillId="2" borderId="25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right" vertical="center" wrapText="1" indent="1"/>
    </xf>
    <xf numFmtId="165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>
      <alignment horizontal="right" vertical="center" wrapText="1" indent="1"/>
    </xf>
    <xf numFmtId="1" fontId="6" fillId="3" borderId="23" xfId="0" quotePrefix="1" applyNumberFormat="1" applyFont="1" applyFill="1" applyBorder="1" applyAlignment="1">
      <alignment horizontal="center" vertical="center" wrapText="1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right" vertical="center" wrapText="1" indent="3"/>
    </xf>
    <xf numFmtId="0" fontId="9" fillId="3" borderId="11" xfId="0" applyFont="1" applyFill="1" applyBorder="1" applyAlignment="1">
      <alignment horizontal="right" vertical="center" wrapText="1" indent="1"/>
    </xf>
    <xf numFmtId="0" fontId="16" fillId="3" borderId="11" xfId="0" applyFont="1" applyFill="1" applyBorder="1" applyAlignment="1">
      <alignment horizontal="right" vertical="center" wrapText="1" indent="4"/>
    </xf>
    <xf numFmtId="0" fontId="9" fillId="3" borderId="12" xfId="0" applyFont="1" applyFill="1" applyBorder="1" applyAlignment="1">
      <alignment horizontal="right" vertical="center" wrapText="1" indent="2"/>
    </xf>
    <xf numFmtId="0" fontId="6" fillId="0" borderId="37" xfId="1" applyNumberFormat="1" applyFont="1" applyFill="1" applyBorder="1" applyAlignment="1" applyProtection="1">
      <alignment vertical="center" wrapText="1"/>
      <protection locked="0"/>
    </xf>
    <xf numFmtId="0" fontId="5" fillId="2" borderId="38" xfId="0" applyFont="1" applyFill="1" applyBorder="1" applyAlignment="1">
      <alignment vertical="center" wrapText="1"/>
    </xf>
    <xf numFmtId="0" fontId="6" fillId="0" borderId="0" xfId="0" quotePrefix="1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7" fillId="2" borderId="5" xfId="0" applyFont="1" applyFill="1" applyBorder="1" applyAlignment="1">
      <alignment horizontal="right" vertical="center" wrapText="1" indent="1"/>
    </xf>
    <xf numFmtId="0" fontId="6" fillId="2" borderId="40" xfId="0" applyFont="1" applyFill="1" applyBorder="1" applyAlignment="1">
      <alignment horizontal="right" vertical="center" wrapText="1" indent="1"/>
    </xf>
    <xf numFmtId="0" fontId="6" fillId="2" borderId="4" xfId="0" applyFont="1" applyFill="1" applyBorder="1" applyAlignment="1">
      <alignment horizontal="right" vertical="center" wrapText="1" indent="1"/>
    </xf>
    <xf numFmtId="0" fontId="29" fillId="0" borderId="0" xfId="0" applyFont="1" applyAlignment="1" applyProtection="1">
      <alignment vertical="center" wrapText="1"/>
      <protection locked="0"/>
    </xf>
    <xf numFmtId="0" fontId="27" fillId="2" borderId="3" xfId="0" applyFont="1" applyFill="1" applyBorder="1" applyAlignment="1">
      <alignment horizontal="right" vertical="center" wrapText="1" indent="1"/>
    </xf>
    <xf numFmtId="0" fontId="13" fillId="0" borderId="42" xfId="0" applyFont="1" applyBorder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1" fontId="8" fillId="0" borderId="41" xfId="0" applyNumberFormat="1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>
      <alignment horizontal="left"/>
    </xf>
    <xf numFmtId="0" fontId="13" fillId="0" borderId="41" xfId="0" applyFont="1" applyBorder="1" applyAlignment="1" applyProtection="1">
      <alignment horizontal="left" vertical="center" wrapText="1"/>
      <protection locked="0"/>
    </xf>
    <xf numFmtId="1" fontId="10" fillId="4" borderId="41" xfId="0" applyNumberFormat="1" applyFont="1" applyFill="1" applyBorder="1" applyAlignment="1">
      <alignment horizontal="left" vertical="center" wrapText="1" inden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1" fontId="8" fillId="0" borderId="41" xfId="0" quotePrefix="1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 indent="1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1" fontId="8" fillId="0" borderId="41" xfId="0" applyNumberFormat="1" applyFont="1" applyBorder="1" applyAlignment="1" applyProtection="1">
      <alignment horizontal="left" vertical="center" wrapText="1" indent="1"/>
      <protection locked="0"/>
    </xf>
    <xf numFmtId="1" fontId="8" fillId="0" borderId="13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6" fillId="3" borderId="22" xfId="0" quotePrefix="1" applyNumberFormat="1" applyFont="1" applyFill="1" applyBorder="1" applyAlignment="1">
      <alignment horizontal="center" vertical="center" wrapText="1"/>
    </xf>
    <xf numFmtId="1" fontId="6" fillId="3" borderId="23" xfId="0" quotePrefix="1" applyNumberFormat="1" applyFont="1" applyFill="1" applyBorder="1" applyAlignment="1">
      <alignment horizontal="center" vertical="center" wrapText="1"/>
    </xf>
    <xf numFmtId="1" fontId="6" fillId="3" borderId="24" xfId="0" quotePrefix="1" applyNumberFormat="1" applyFont="1" applyFill="1" applyBorder="1" applyAlignment="1">
      <alignment horizontal="center" vertical="center" wrapText="1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1" fontId="8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1" fontId="6" fillId="3" borderId="28" xfId="0" quotePrefix="1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316230</xdr:colOff>
          <xdr:row>3</xdr:row>
          <xdr:rowOff>255270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598170</xdr:colOff>
          <xdr:row>3</xdr:row>
          <xdr:rowOff>255270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316230</xdr:colOff>
          <xdr:row>3</xdr:row>
          <xdr:rowOff>255270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316230</xdr:colOff>
          <xdr:row>3</xdr:row>
          <xdr:rowOff>255270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8</xdr:row>
          <xdr:rowOff>152400</xdr:rowOff>
        </xdr:from>
        <xdr:to>
          <xdr:col>4</xdr:col>
          <xdr:colOff>468630</xdr:colOff>
          <xdr:row>9</xdr:row>
          <xdr:rowOff>140970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30480</xdr:rowOff>
        </xdr:from>
        <xdr:to>
          <xdr:col>1</xdr:col>
          <xdr:colOff>266700</xdr:colOff>
          <xdr:row>9</xdr:row>
          <xdr:rowOff>11430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30480</xdr:rowOff>
        </xdr:from>
        <xdr:to>
          <xdr:col>3</xdr:col>
          <xdr:colOff>266700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8</xdr:row>
          <xdr:rowOff>144780</xdr:rowOff>
        </xdr:from>
        <xdr:to>
          <xdr:col>5</xdr:col>
          <xdr:colOff>495300</xdr:colOff>
          <xdr:row>9</xdr:row>
          <xdr:rowOff>125730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30480</xdr:rowOff>
        </xdr:from>
        <xdr:to>
          <xdr:col>1</xdr:col>
          <xdr:colOff>266700</xdr:colOff>
          <xdr:row>9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30480</xdr:rowOff>
        </xdr:from>
        <xdr:to>
          <xdr:col>3</xdr:col>
          <xdr:colOff>266700</xdr:colOff>
          <xdr:row>9</xdr:row>
          <xdr:rowOff>11430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14"/>
  <sheetViews>
    <sheetView showGridLines="0" tabSelected="1" zoomScaleNormal="100" workbookViewId="0">
      <selection activeCell="C34" sqref="C34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2" customWidth="1"/>
    <col min="9" max="9" width="27.88671875" style="1" hidden="1" customWidth="1"/>
    <col min="10" max="16384" width="8.88671875" style="1" hidden="1"/>
  </cols>
  <sheetData>
    <row r="1" spans="1:8">
      <c r="B1" s="52" t="s">
        <v>55</v>
      </c>
      <c r="C1" s="52"/>
      <c r="D1" s="52"/>
      <c r="E1" s="52"/>
      <c r="F1" s="52"/>
      <c r="G1" s="52"/>
      <c r="H1" s="52"/>
    </row>
    <row r="2" spans="1:8" ht="25.5" customHeight="1" thickBot="1">
      <c r="B2" s="53"/>
      <c r="C2" s="53"/>
      <c r="D2" s="53"/>
      <c r="E2" s="53"/>
      <c r="F2" s="53"/>
      <c r="G2" s="53"/>
      <c r="H2" s="53"/>
    </row>
    <row r="3" spans="1:8" ht="47.4" customHeight="1">
      <c r="A3" s="6" t="s">
        <v>15</v>
      </c>
      <c r="B3" s="59" t="s">
        <v>54</v>
      </c>
      <c r="C3" s="60"/>
      <c r="D3" s="60"/>
      <c r="E3" s="60"/>
      <c r="F3" s="60"/>
      <c r="G3" s="61"/>
    </row>
    <row r="4" spans="1:8" ht="21" customHeight="1">
      <c r="A4" s="7" t="s">
        <v>11</v>
      </c>
      <c r="B4" s="30" t="s">
        <v>18</v>
      </c>
      <c r="C4" s="31" t="s">
        <v>17</v>
      </c>
      <c r="D4" s="21"/>
      <c r="E4" s="27" t="s">
        <v>12</v>
      </c>
      <c r="F4" s="32" t="s">
        <v>14</v>
      </c>
      <c r="G4" s="33" t="s">
        <v>16</v>
      </c>
    </row>
    <row r="5" spans="1:8" ht="21" customHeight="1">
      <c r="A5" s="38"/>
      <c r="B5" s="51" t="s">
        <v>27</v>
      </c>
      <c r="C5" s="51"/>
      <c r="D5" s="51"/>
      <c r="E5" s="51"/>
      <c r="F5" s="51"/>
      <c r="G5" s="51"/>
    </row>
    <row r="6" spans="1:8" ht="31.5" customHeight="1">
      <c r="A6" s="39" t="s">
        <v>31</v>
      </c>
      <c r="B6" s="51" t="s">
        <v>28</v>
      </c>
      <c r="C6" s="51"/>
      <c r="D6" s="51"/>
      <c r="E6" s="51"/>
      <c r="F6" s="51"/>
      <c r="G6" s="51"/>
    </row>
    <row r="7" spans="1:8" ht="31.5" customHeight="1">
      <c r="A7" s="39" t="s">
        <v>32</v>
      </c>
      <c r="B7" s="51" t="s">
        <v>29</v>
      </c>
      <c r="C7" s="51"/>
      <c r="D7" s="51"/>
      <c r="E7" s="51"/>
      <c r="F7" s="51"/>
      <c r="G7" s="51"/>
    </row>
    <row r="8" spans="1:8" ht="31.5" customHeight="1">
      <c r="A8" s="40"/>
      <c r="B8" s="51" t="s">
        <v>30</v>
      </c>
      <c r="C8" s="51"/>
      <c r="D8" s="51"/>
      <c r="E8" s="51"/>
      <c r="F8" s="51"/>
      <c r="G8" s="51"/>
    </row>
    <row r="9" spans="1:8" ht="20.399999999999999" customHeight="1">
      <c r="A9" s="25" t="s">
        <v>13</v>
      </c>
      <c r="B9" s="65" t="s">
        <v>4</v>
      </c>
      <c r="C9" s="66"/>
      <c r="D9" s="28" t="s">
        <v>3</v>
      </c>
      <c r="E9" s="66" t="s">
        <v>1</v>
      </c>
      <c r="F9" s="70" t="s">
        <v>6</v>
      </c>
      <c r="G9" s="49"/>
    </row>
    <row r="10" spans="1:8" ht="23.1" customHeight="1">
      <c r="A10" s="8" t="s">
        <v>24</v>
      </c>
      <c r="B10" s="67" t="s">
        <v>2</v>
      </c>
      <c r="C10" s="68"/>
      <c r="D10" s="29" t="s">
        <v>5</v>
      </c>
      <c r="E10" s="68"/>
      <c r="F10" s="71"/>
      <c r="G10" s="50"/>
    </row>
    <row r="11" spans="1:8" ht="23.1" customHeight="1">
      <c r="A11" s="42"/>
      <c r="B11" s="48" t="s">
        <v>49</v>
      </c>
      <c r="C11" s="48"/>
      <c r="D11" s="48"/>
      <c r="E11" s="48"/>
      <c r="F11" s="48"/>
      <c r="G11" s="48"/>
    </row>
    <row r="12" spans="1:8" ht="25.5" customHeight="1">
      <c r="A12" s="58" t="s">
        <v>33</v>
      </c>
      <c r="B12" s="62" t="s">
        <v>34</v>
      </c>
      <c r="C12" s="62"/>
      <c r="D12" s="62"/>
      <c r="E12" s="62"/>
      <c r="F12" s="62"/>
      <c r="G12" s="2"/>
    </row>
    <row r="13" spans="1:8" ht="25.5" customHeight="1">
      <c r="A13" s="58"/>
      <c r="B13" s="63" t="s">
        <v>35</v>
      </c>
      <c r="C13" s="64"/>
      <c r="D13" s="64"/>
      <c r="E13" s="64"/>
      <c r="F13" s="64"/>
      <c r="G13" s="69"/>
    </row>
    <row r="14" spans="1:8" ht="25.8" customHeight="1">
      <c r="A14" s="58"/>
      <c r="B14" s="63" t="s">
        <v>36</v>
      </c>
      <c r="C14" s="64"/>
      <c r="D14" s="64"/>
      <c r="E14" s="64"/>
      <c r="F14" s="64"/>
      <c r="G14" s="69"/>
    </row>
    <row r="15" spans="1:8" ht="25.5" customHeight="1">
      <c r="A15" s="58"/>
      <c r="B15" s="63" t="s">
        <v>37</v>
      </c>
      <c r="C15" s="64"/>
      <c r="D15" s="64"/>
      <c r="E15" s="64"/>
      <c r="F15" s="64"/>
      <c r="G15" s="69"/>
    </row>
    <row r="16" spans="1:8" ht="25.8" customHeight="1">
      <c r="A16" s="58"/>
      <c r="B16" s="63" t="s">
        <v>38</v>
      </c>
      <c r="C16" s="64"/>
      <c r="D16" s="64"/>
      <c r="E16" s="64"/>
      <c r="F16" s="64"/>
      <c r="G16" s="69"/>
    </row>
    <row r="17" spans="1:8" ht="28.8" customHeight="1">
      <c r="A17" s="58"/>
      <c r="B17" s="63" t="s">
        <v>39</v>
      </c>
      <c r="C17" s="64"/>
      <c r="D17" s="64"/>
      <c r="E17" s="64"/>
      <c r="F17" s="64"/>
      <c r="G17" s="69"/>
    </row>
    <row r="18" spans="1:8" ht="25.5" customHeight="1">
      <c r="A18" s="58"/>
      <c r="B18" s="63" t="s">
        <v>40</v>
      </c>
      <c r="C18" s="64"/>
      <c r="D18" s="64"/>
      <c r="E18" s="64"/>
      <c r="F18" s="64"/>
      <c r="G18" s="41"/>
    </row>
    <row r="19" spans="1:8" ht="25.5" customHeight="1">
      <c r="A19" s="58"/>
      <c r="B19" s="45" t="s">
        <v>41</v>
      </c>
      <c r="C19" s="45"/>
      <c r="D19" s="45"/>
      <c r="E19" s="45"/>
      <c r="F19" s="45"/>
      <c r="G19" s="2"/>
    </row>
    <row r="20" spans="1:8" ht="25.5" customHeight="1">
      <c r="A20" s="58"/>
      <c r="B20" s="45" t="s">
        <v>42</v>
      </c>
      <c r="C20" s="45"/>
      <c r="D20" s="45"/>
      <c r="E20" s="45"/>
      <c r="F20" s="45"/>
      <c r="G20" s="2"/>
    </row>
    <row r="21" spans="1:8" ht="25.5" customHeight="1">
      <c r="A21" s="58"/>
      <c r="B21" s="45" t="s">
        <v>43</v>
      </c>
      <c r="C21" s="45"/>
      <c r="D21" s="45"/>
      <c r="E21" s="45"/>
      <c r="F21" s="45"/>
      <c r="G21" s="2"/>
    </row>
    <row r="22" spans="1:8" ht="25.5" customHeight="1">
      <c r="A22" s="58"/>
      <c r="B22" s="45" t="s">
        <v>44</v>
      </c>
      <c r="C22" s="45"/>
      <c r="D22" s="45"/>
      <c r="E22" s="45"/>
      <c r="F22" s="45"/>
      <c r="G22" s="2"/>
    </row>
    <row r="23" spans="1:8" ht="25.5" customHeight="1">
      <c r="A23" s="58"/>
      <c r="B23" s="45" t="s">
        <v>45</v>
      </c>
      <c r="C23" s="45"/>
      <c r="D23" s="45"/>
      <c r="E23" s="45"/>
      <c r="F23" s="45"/>
      <c r="G23" s="2"/>
    </row>
    <row r="24" spans="1:8" ht="25.5" customHeight="1">
      <c r="A24" s="58"/>
      <c r="B24" s="45" t="s">
        <v>46</v>
      </c>
      <c r="C24" s="45"/>
      <c r="D24" s="45"/>
      <c r="E24" s="45"/>
      <c r="F24" s="45"/>
      <c r="G24" s="2"/>
    </row>
    <row r="25" spans="1:8" ht="25.5" customHeight="1">
      <c r="A25" s="58"/>
      <c r="B25" s="45" t="s">
        <v>47</v>
      </c>
      <c r="C25" s="45"/>
      <c r="D25" s="45"/>
      <c r="E25" s="45"/>
      <c r="F25" s="45"/>
      <c r="G25" s="2"/>
    </row>
    <row r="26" spans="1:8" ht="25.5" customHeight="1">
      <c r="A26" s="58"/>
      <c r="B26" s="46" t="s">
        <v>48</v>
      </c>
      <c r="C26" s="46"/>
      <c r="D26" s="46"/>
      <c r="E26" s="46"/>
      <c r="F26" s="46"/>
      <c r="G26" s="2"/>
    </row>
    <row r="27" spans="1:8" ht="26.4" customHeight="1" thickBot="1">
      <c r="A27" s="58"/>
      <c r="B27" s="47" t="s">
        <v>56</v>
      </c>
      <c r="C27" s="47"/>
      <c r="D27" s="47"/>
      <c r="E27" s="47"/>
      <c r="F27" s="47"/>
      <c r="G27" s="2"/>
    </row>
    <row r="28" spans="1:8" ht="55.5" customHeight="1" outlineLevel="1">
      <c r="A28" s="9" t="s">
        <v>9</v>
      </c>
      <c r="B28" s="10" t="s">
        <v>7</v>
      </c>
      <c r="C28" s="10" t="s">
        <v>0</v>
      </c>
      <c r="D28" s="10" t="s">
        <v>23</v>
      </c>
      <c r="E28" s="10" t="s">
        <v>22</v>
      </c>
      <c r="F28" s="10" t="s">
        <v>20</v>
      </c>
      <c r="G28" s="11" t="s">
        <v>21</v>
      </c>
      <c r="H28" s="23"/>
    </row>
    <row r="29" spans="1:8" s="3" customFormat="1" ht="14.1" customHeight="1" outlineLevel="1">
      <c r="A29" s="12" t="s">
        <v>19</v>
      </c>
      <c r="B29" s="13">
        <v>1</v>
      </c>
      <c r="C29" s="13">
        <v>2</v>
      </c>
      <c r="D29" s="13">
        <v>3</v>
      </c>
      <c r="E29" s="13">
        <v>4</v>
      </c>
      <c r="F29" s="13">
        <v>5</v>
      </c>
      <c r="G29" s="14">
        <v>6</v>
      </c>
      <c r="H29" s="24"/>
    </row>
    <row r="30" spans="1:8" ht="15" customHeight="1" outlineLevel="1">
      <c r="A30" s="54" t="s">
        <v>8</v>
      </c>
      <c r="B30" s="55"/>
      <c r="C30" s="56"/>
      <c r="D30" s="56"/>
      <c r="E30" s="56"/>
      <c r="F30" s="56"/>
      <c r="G30" s="57"/>
    </row>
    <row r="31" spans="1:8" ht="31.2" customHeight="1" outlineLevel="1">
      <c r="A31" s="43" t="s">
        <v>53</v>
      </c>
      <c r="B31" s="36">
        <v>1</v>
      </c>
      <c r="C31" s="34">
        <v>4000</v>
      </c>
      <c r="D31" s="4"/>
      <c r="E31" s="5"/>
      <c r="F31" s="26">
        <f>B31*C31*D31</f>
        <v>0</v>
      </c>
      <c r="G31" s="15">
        <f>B31*C31*E31</f>
        <v>0</v>
      </c>
    </row>
    <row r="32" spans="1:8" ht="25.5" customHeight="1" outlineLevel="1">
      <c r="A32" s="43" t="s">
        <v>50</v>
      </c>
      <c r="B32" s="36">
        <v>1</v>
      </c>
      <c r="C32" s="34">
        <v>1000</v>
      </c>
      <c r="D32" s="4"/>
      <c r="E32" s="5"/>
      <c r="F32" s="26">
        <f t="shared" ref="F32:F34" si="0">B32*C32*D32</f>
        <v>0</v>
      </c>
      <c r="G32" s="15">
        <f>B31*C32*E32</f>
        <v>0</v>
      </c>
    </row>
    <row r="33" spans="1:7" ht="25.5" customHeight="1" outlineLevel="1">
      <c r="A33" s="43" t="s">
        <v>51</v>
      </c>
      <c r="B33" s="36">
        <v>1</v>
      </c>
      <c r="C33" s="34">
        <v>60</v>
      </c>
      <c r="D33" s="4"/>
      <c r="E33" s="5"/>
      <c r="F33" s="26">
        <f t="shared" si="0"/>
        <v>0</v>
      </c>
      <c r="G33" s="15">
        <f>B31*C33*E33</f>
        <v>0</v>
      </c>
    </row>
    <row r="34" spans="1:7" ht="25.5" customHeight="1" outlineLevel="1">
      <c r="A34" s="44" t="s">
        <v>52</v>
      </c>
      <c r="B34" s="36">
        <v>1</v>
      </c>
      <c r="C34" s="34">
        <v>1000</v>
      </c>
      <c r="D34" s="4"/>
      <c r="E34" s="5"/>
      <c r="F34" s="26">
        <f t="shared" si="0"/>
        <v>0</v>
      </c>
      <c r="G34" s="15">
        <f>B32*C34*E34</f>
        <v>0</v>
      </c>
    </row>
    <row r="35" spans="1:7" ht="18" outlineLevel="1">
      <c r="A35" s="16"/>
      <c r="B35" s="35"/>
      <c r="C35" s="17"/>
      <c r="D35" s="17"/>
      <c r="E35" s="18" t="s">
        <v>10</v>
      </c>
      <c r="F35" s="19">
        <f>SUM(F$31:F34)</f>
        <v>0</v>
      </c>
      <c r="G35" s="20">
        <f>SUM(G$31:G34)</f>
        <v>0</v>
      </c>
    </row>
    <row r="36" spans="1:7" ht="70.2" customHeight="1">
      <c r="A36" s="37"/>
      <c r="E36" s="1" t="s">
        <v>26</v>
      </c>
    </row>
    <row r="37" spans="1:7" ht="4.2" customHeight="1"/>
    <row r="38" spans="1:7">
      <c r="E38" s="1" t="s">
        <v>25</v>
      </c>
    </row>
    <row r="39" spans="1:7"/>
    <row r="40" spans="1:7"/>
    <row r="41" spans="1:7"/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</sheetData>
  <sheetProtection formatCells="0" formatColumns="0" formatRows="0" insertRows="0" insertHyperlinks="0" deleteRows="0" autoFilter="0" pivotTables="0"/>
  <mergeCells count="30">
    <mergeCell ref="B1:H2"/>
    <mergeCell ref="A30:G30"/>
    <mergeCell ref="A12:A27"/>
    <mergeCell ref="B3:G3"/>
    <mergeCell ref="B6:G6"/>
    <mergeCell ref="B12:F12"/>
    <mergeCell ref="B18:F18"/>
    <mergeCell ref="B9:C9"/>
    <mergeCell ref="B10:C10"/>
    <mergeCell ref="B13:G13"/>
    <mergeCell ref="B14:G14"/>
    <mergeCell ref="B15:G15"/>
    <mergeCell ref="B16:G16"/>
    <mergeCell ref="B17:G17"/>
    <mergeCell ref="E9:E10"/>
    <mergeCell ref="F9:F10"/>
    <mergeCell ref="G9:G10"/>
    <mergeCell ref="B5:G5"/>
    <mergeCell ref="B7:G7"/>
    <mergeCell ref="B8:G8"/>
    <mergeCell ref="B24:F24"/>
    <mergeCell ref="B25:F25"/>
    <mergeCell ref="B26:F26"/>
    <mergeCell ref="B27:F27"/>
    <mergeCell ref="B11:G11"/>
    <mergeCell ref="B19:F19"/>
    <mergeCell ref="B20:F20"/>
    <mergeCell ref="B21:F21"/>
    <mergeCell ref="B22:F22"/>
    <mergeCell ref="B23:F2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rowBreaks count="1" manualBreakCount="1">
    <brk id="35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297180</xdr:colOff>
                    <xdr:row>8</xdr:row>
                    <xdr:rowOff>152400</xdr:rowOff>
                  </from>
                  <to>
                    <xdr:col>4</xdr:col>
                    <xdr:colOff>464820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30480</xdr:rowOff>
                  </from>
                  <to>
                    <xdr:col>1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30480</xdr:rowOff>
                  </from>
                  <to>
                    <xdr:col>3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8</xdr:row>
                    <xdr:rowOff>144780</xdr:rowOff>
                  </from>
                  <to>
                    <xdr:col>5</xdr:col>
                    <xdr:colOff>495300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30480</xdr:rowOff>
                  </from>
                  <to>
                    <xdr:col>1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30480</xdr:rowOff>
                  </from>
                  <to>
                    <xdr:col>3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2025-12-19T09:41:13Z</cp:lastPrinted>
  <dcterms:created xsi:type="dcterms:W3CDTF">2019-08-20T07:23:51Z</dcterms:created>
  <dcterms:modified xsi:type="dcterms:W3CDTF">2026-01-23T06:37:21Z</dcterms:modified>
  <cp:category>um. cywil-prawne</cp:category>
</cp:coreProperties>
</file>